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바탕 화면\aaa\"/>
    </mc:Choice>
  </mc:AlternateContent>
  <bookViews>
    <workbookView xWindow="0" yWindow="0" windowWidth="28800" windowHeight="11925" tabRatio="775"/>
  </bookViews>
  <sheets>
    <sheet name="과제목록(2020)" sheetId="21" r:id="rId1"/>
  </sheets>
  <definedNames>
    <definedName name="_xlnm.Print_Area" localSheetId="0">'과제목록(2020)'!$A$1:$M$15</definedName>
  </definedNames>
  <calcPr calcId="162913"/>
</workbook>
</file>

<file path=xl/calcChain.xml><?xml version="1.0" encoding="utf-8"?>
<calcChain xmlns="http://schemas.openxmlformats.org/spreadsheetml/2006/main">
  <c r="I6" i="21" l="1"/>
  <c r="I7" i="21"/>
  <c r="I10" i="21"/>
  <c r="I11" i="21"/>
  <c r="I12" i="21"/>
  <c r="I13" i="21"/>
  <c r="I14" i="21"/>
  <c r="I15" i="21"/>
  <c r="I5" i="21" l="1"/>
</calcChain>
</file>

<file path=xl/sharedStrings.xml><?xml version="1.0" encoding="utf-8"?>
<sst xmlns="http://schemas.openxmlformats.org/spreadsheetml/2006/main" count="81" uniqueCount="66">
  <si>
    <t>연번</t>
  </si>
  <si>
    <t>과제명</t>
  </si>
  <si>
    <t>주관부서</t>
  </si>
  <si>
    <t>세부사업명</t>
    <phoneticPr fontId="1" type="noConversion"/>
  </si>
  <si>
    <t>2. 의약품 등 안전관리</t>
    <phoneticPr fontId="1" type="noConversion"/>
  </si>
  <si>
    <t>과제번호</t>
    <phoneticPr fontId="1" type="noConversion"/>
  </si>
  <si>
    <t>당해연구비</t>
    <phoneticPr fontId="1" type="noConversion"/>
  </si>
  <si>
    <t>(개월)</t>
    <phoneticPr fontId="1" type="noConversion"/>
  </si>
  <si>
    <t>연구시작일</t>
    <phoneticPr fontId="1" type="noConversion"/>
  </si>
  <si>
    <t>연구종료일</t>
    <phoneticPr fontId="1" type="noConversion"/>
  </si>
  <si>
    <t>당해연도 연구기간</t>
    <phoneticPr fontId="1" type="noConversion"/>
  </si>
  <si>
    <t>1/1</t>
    <phoneticPr fontId="1" type="noConversion"/>
  </si>
  <si>
    <t>연차
구분</t>
    <phoneticPr fontId="1" type="noConversion"/>
  </si>
  <si>
    <t>다년도과제
최종종료일</t>
    <phoneticPr fontId="1" type="noConversion"/>
  </si>
  <si>
    <t>총연구비</t>
    <phoneticPr fontId="1" type="noConversion"/>
  </si>
  <si>
    <t>1. 식품 등 안전관리</t>
    <phoneticPr fontId="1" type="noConversion"/>
  </si>
  <si>
    <t>2. 의약품 등 안전관리</t>
    <phoneticPr fontId="1" type="noConversion"/>
  </si>
  <si>
    <t>3. 의료기기 등 안전관리</t>
    <phoneticPr fontId="1" type="noConversion"/>
  </si>
  <si>
    <t>4. 안전성 평가기술 개발연구</t>
    <phoneticPr fontId="1" type="noConversion"/>
  </si>
  <si>
    <t>4. 안전성 평가기술 개발연구</t>
    <phoneticPr fontId="1" type="noConversion"/>
  </si>
  <si>
    <t>20162미래식053</t>
    <phoneticPr fontId="1" type="noConversion"/>
  </si>
  <si>
    <t>20172바약안197</t>
    <phoneticPr fontId="1" type="noConversion"/>
  </si>
  <si>
    <t>20172생물안296</t>
    <phoneticPr fontId="1" type="noConversion"/>
  </si>
  <si>
    <t>20172안전기322</t>
    <phoneticPr fontId="1" type="noConversion"/>
  </si>
  <si>
    <t>20172한임평446</t>
    <phoneticPr fontId="1" type="noConversion"/>
  </si>
  <si>
    <t>20172한임평447</t>
    <phoneticPr fontId="1" type="noConversion"/>
  </si>
  <si>
    <t>20182한임평448</t>
    <phoneticPr fontId="1" type="noConversion"/>
  </si>
  <si>
    <t>20182한임평449</t>
    <phoneticPr fontId="1" type="noConversion"/>
  </si>
  <si>
    <t>20182실험동501</t>
    <phoneticPr fontId="1" type="noConversion"/>
  </si>
  <si>
    <t>건강기능식품 기능성 원료 안전성 평가 개선 연구</t>
  </si>
  <si>
    <t>국제 수준의 바이오의약품 경쟁력 강화를 위한 허가심사운영지원 조사 연구</t>
  </si>
  <si>
    <t>코로나 19 바이러스 백신의 품질관리를 위한 표준품 후보물질의 개발 및 확립 연구</t>
  </si>
  <si>
    <t>코로나 19 백신 임상시험계획서 개발 연구</t>
  </si>
  <si>
    <t>코로나 19 백신 또는 치료제 임상시험계획서(임상프로토콜) 개발 : 유전자재조합의약품 등 생물의약품</t>
  </si>
  <si>
    <t>코로나 19 치료제 임상시험계획서 개발 연구: 항바이러스제(화학의약품)</t>
  </si>
  <si>
    <t>코로나 19 치료제 임상시험계획서 개발 연구 : 항염증제(화학의약품)</t>
  </si>
  <si>
    <t>동맥경화 치료제 평가를 위한 비임상 평가기반 마련 연구</t>
  </si>
  <si>
    <t>1/1</t>
    <phoneticPr fontId="1" type="noConversion"/>
  </si>
  <si>
    <t>1/1</t>
    <phoneticPr fontId="1" type="noConversion"/>
  </si>
  <si>
    <t>1/1</t>
    <phoneticPr fontId="1" type="noConversion"/>
  </si>
  <si>
    <t>1/1</t>
    <phoneticPr fontId="1" type="noConversion"/>
  </si>
  <si>
    <t>1/3</t>
    <phoneticPr fontId="1" type="noConversion"/>
  </si>
  <si>
    <t>영양기능연구팀</t>
  </si>
  <si>
    <t>첨단바이오제품과</t>
    <phoneticPr fontId="1" type="noConversion"/>
  </si>
  <si>
    <t>생물의약품연구과</t>
    <phoneticPr fontId="1" type="noConversion"/>
  </si>
  <si>
    <t>생물의약품연구과</t>
    <phoneticPr fontId="1" type="noConversion"/>
  </si>
  <si>
    <t>의료기기연구과</t>
    <phoneticPr fontId="1" type="noConversion"/>
  </si>
  <si>
    <t>첨단바이오제품과</t>
    <phoneticPr fontId="1" type="noConversion"/>
  </si>
  <si>
    <t>임상연구과</t>
    <phoneticPr fontId="1" type="noConversion"/>
  </si>
  <si>
    <t>임상연구과</t>
    <phoneticPr fontId="1" type="noConversion"/>
  </si>
  <si>
    <t>실험동물자원과</t>
    <phoneticPr fontId="1" type="noConversion"/>
  </si>
  <si>
    <t>의료기기 사후 안전관리 방안 마련 연구</t>
    <phoneticPr fontId="1" type="noConversion"/>
  </si>
  <si>
    <t>평가방법
(시간)</t>
    <phoneticPr fontId="1" type="noConversion"/>
  </si>
  <si>
    <t>발표평가(40분)</t>
    <phoneticPr fontId="1" type="noConversion"/>
  </si>
  <si>
    <t>발표평가(40분)</t>
    <phoneticPr fontId="1" type="noConversion"/>
  </si>
  <si>
    <t>3. 의료기기 등 안전관리</t>
  </si>
  <si>
    <t>20172미래기369</t>
  </si>
  <si>
    <t>추적관리대상 의료기기 지정 및 관리방안 마련 연구</t>
  </si>
  <si>
    <t>1/1</t>
  </si>
  <si>
    <t>의료기기연구과</t>
  </si>
  <si>
    <t>2. 의약품 등 안전관리</t>
  </si>
  <si>
    <t>20172생물안297</t>
  </si>
  <si>
    <t>코로나19 백신의 안전성 평가지표 개발을 위한 조사 연구</t>
  </si>
  <si>
    <t>생물의약품연구과</t>
  </si>
  <si>
    <t>서면평가</t>
    <phoneticPr fontId="1" type="noConversion"/>
  </si>
  <si>
    <t>2020년 제4차 용연연구개발과제 주관연구기관 공모 공고 과제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</si>
</sst>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_);[Red]\(0.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0" applyNumberFormat="1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1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41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1" fontId="5" fillId="0" borderId="3" xfId="0" applyNumberFormat="1" applyFont="1" applyFill="1" applyBorder="1">
      <alignment vertical="center"/>
    </xf>
    <xf numFmtId="176" fontId="5" fillId="0" borderId="3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4" xfId="0" quotePrefix="1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41" fontId="5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1" fontId="5" fillId="4" borderId="1" xfId="0" applyNumberFormat="1" applyFont="1" applyFill="1" applyBorder="1">
      <alignment vertical="center"/>
    </xf>
    <xf numFmtId="14" fontId="5" fillId="4" borderId="1" xfId="0" applyNumberFormat="1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00FF00"/>
      <color rgb="FF6600CC"/>
      <color rgb="FFFFFFCC"/>
      <color rgb="FFFF0066"/>
      <color rgb="FF00FFFF"/>
      <color rgb="FFFFF2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showGridLines="0" tabSelected="1" view="pageBreakPreview" zoomScaleNormal="82" zoomScaleSheetLayoutView="100" workbookViewId="0">
      <pane ySplit="4" topLeftCell="A5" activePane="bottomLeft" state="frozen"/>
      <selection pane="bottomLeft" activeCell="I7" sqref="I7"/>
    </sheetView>
  </sheetViews>
  <sheetFormatPr defaultRowHeight="13.5" x14ac:dyDescent="0.3"/>
  <cols>
    <col min="1" max="1" width="5.25" style="5" bestFit="1" customWidth="1"/>
    <col min="2" max="2" width="25.5" style="11" bestFit="1" customWidth="1"/>
    <col min="3" max="3" width="15" style="8" bestFit="1" customWidth="1"/>
    <col min="4" max="4" width="64.5" style="6" customWidth="1"/>
    <col min="5" max="5" width="10.5" style="7" bestFit="1" customWidth="1"/>
    <col min="6" max="6" width="5.25" style="17" bestFit="1" customWidth="1"/>
    <col min="7" max="7" width="8.75" style="7" bestFit="1" customWidth="1"/>
    <col min="8" max="8" width="16.25" style="6" bestFit="1" customWidth="1"/>
    <col min="9" max="9" width="6.5" style="16" customWidth="1"/>
    <col min="10" max="12" width="10.875" style="14" bestFit="1" customWidth="1"/>
    <col min="13" max="13" width="13.625" style="4" bestFit="1" customWidth="1"/>
    <col min="14" max="16384" width="9" style="4"/>
  </cols>
  <sheetData>
    <row r="1" spans="1:13" ht="50.1" customHeight="1" x14ac:dyDescent="0.3">
      <c r="A1" s="38" t="s">
        <v>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9.9499999999999993" customHeigh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3" s="18" customFormat="1" ht="20.100000000000001" customHeight="1" x14ac:dyDescent="0.3">
      <c r="A3" s="39" t="s">
        <v>0</v>
      </c>
      <c r="B3" s="39" t="s">
        <v>3</v>
      </c>
      <c r="C3" s="36" t="s">
        <v>5</v>
      </c>
      <c r="D3" s="41" t="s">
        <v>1</v>
      </c>
      <c r="E3" s="46" t="s">
        <v>6</v>
      </c>
      <c r="F3" s="36" t="s">
        <v>12</v>
      </c>
      <c r="G3" s="46" t="s">
        <v>14</v>
      </c>
      <c r="H3" s="41" t="s">
        <v>2</v>
      </c>
      <c r="I3" s="43" t="s">
        <v>10</v>
      </c>
      <c r="J3" s="44"/>
      <c r="K3" s="45"/>
      <c r="L3" s="36" t="s">
        <v>13</v>
      </c>
      <c r="M3" s="36" t="s">
        <v>52</v>
      </c>
    </row>
    <row r="4" spans="1:13" s="18" customFormat="1" ht="20.100000000000001" customHeight="1" thickBot="1" x14ac:dyDescent="0.35">
      <c r="A4" s="40"/>
      <c r="B4" s="40"/>
      <c r="C4" s="37"/>
      <c r="D4" s="42"/>
      <c r="E4" s="37"/>
      <c r="F4" s="37"/>
      <c r="G4" s="37"/>
      <c r="H4" s="42"/>
      <c r="I4" s="34" t="s">
        <v>7</v>
      </c>
      <c r="J4" s="34" t="s">
        <v>8</v>
      </c>
      <c r="K4" s="34" t="s">
        <v>9</v>
      </c>
      <c r="L4" s="37"/>
      <c r="M4" s="37"/>
    </row>
    <row r="5" spans="1:13" s="23" customFormat="1" ht="39.950000000000003" customHeight="1" thickTop="1" x14ac:dyDescent="0.3">
      <c r="A5" s="25">
        <v>1</v>
      </c>
      <c r="B5" s="26" t="s">
        <v>15</v>
      </c>
      <c r="C5" s="27" t="s">
        <v>20</v>
      </c>
      <c r="D5" s="28" t="s">
        <v>29</v>
      </c>
      <c r="E5" s="29">
        <v>100</v>
      </c>
      <c r="F5" s="30" t="s">
        <v>37</v>
      </c>
      <c r="G5" s="31">
        <v>100</v>
      </c>
      <c r="H5" s="25" t="s">
        <v>42</v>
      </c>
      <c r="I5" s="32">
        <f t="shared" ref="I5:I15" si="0">DAYS360(K5,J5,FALSE)/30</f>
        <v>-9.9666666666666668</v>
      </c>
      <c r="J5" s="33">
        <v>44044</v>
      </c>
      <c r="K5" s="33">
        <v>44347</v>
      </c>
      <c r="L5" s="33"/>
      <c r="M5" s="35" t="s">
        <v>53</v>
      </c>
    </row>
    <row r="6" spans="1:13" s="23" customFormat="1" ht="39.950000000000003" customHeight="1" x14ac:dyDescent="0.3">
      <c r="A6" s="3">
        <v>2</v>
      </c>
      <c r="B6" s="10" t="s">
        <v>16</v>
      </c>
      <c r="C6" s="1" t="s">
        <v>21</v>
      </c>
      <c r="D6" s="12" t="s">
        <v>30</v>
      </c>
      <c r="E6" s="21">
        <v>100</v>
      </c>
      <c r="F6" s="9" t="s">
        <v>38</v>
      </c>
      <c r="G6" s="2">
        <v>100</v>
      </c>
      <c r="H6" s="3" t="s">
        <v>43</v>
      </c>
      <c r="I6" s="15">
        <f t="shared" si="0"/>
        <v>-9.9666666666666668</v>
      </c>
      <c r="J6" s="13">
        <v>44044</v>
      </c>
      <c r="K6" s="13">
        <v>44347</v>
      </c>
      <c r="L6" s="13"/>
      <c r="M6" s="24" t="s">
        <v>53</v>
      </c>
    </row>
    <row r="7" spans="1:13" s="23" customFormat="1" ht="39.950000000000003" customHeight="1" x14ac:dyDescent="0.3">
      <c r="A7" s="47">
        <v>3</v>
      </c>
      <c r="B7" s="48" t="s">
        <v>4</v>
      </c>
      <c r="C7" s="49" t="s">
        <v>22</v>
      </c>
      <c r="D7" s="50" t="s">
        <v>31</v>
      </c>
      <c r="E7" s="51">
        <v>120</v>
      </c>
      <c r="F7" s="52" t="s">
        <v>11</v>
      </c>
      <c r="G7" s="53">
        <v>120</v>
      </c>
      <c r="H7" s="47" t="s">
        <v>45</v>
      </c>
      <c r="I7" s="55">
        <f t="shared" si="0"/>
        <v>-9.9666666666666668</v>
      </c>
      <c r="J7" s="54">
        <v>44044</v>
      </c>
      <c r="K7" s="54">
        <v>44347</v>
      </c>
      <c r="L7" s="54"/>
      <c r="M7" s="54" t="s">
        <v>54</v>
      </c>
    </row>
    <row r="8" spans="1:13" ht="39.950000000000003" customHeight="1" x14ac:dyDescent="0.3">
      <c r="A8" s="3">
        <v>4</v>
      </c>
      <c r="B8" s="10" t="s">
        <v>60</v>
      </c>
      <c r="C8" s="1" t="s">
        <v>61</v>
      </c>
      <c r="D8" s="12" t="s">
        <v>62</v>
      </c>
      <c r="E8" s="2">
        <v>40</v>
      </c>
      <c r="F8" s="9" t="s">
        <v>58</v>
      </c>
      <c r="G8" s="2">
        <v>40</v>
      </c>
      <c r="H8" s="1" t="s">
        <v>63</v>
      </c>
      <c r="I8" s="15">
        <v>-3.9666666666666668</v>
      </c>
      <c r="J8" s="13">
        <v>44044</v>
      </c>
      <c r="K8" s="13">
        <v>44165</v>
      </c>
      <c r="L8" s="13"/>
      <c r="M8" s="24" t="s">
        <v>53</v>
      </c>
    </row>
    <row r="9" spans="1:13" ht="39.950000000000003" customHeight="1" x14ac:dyDescent="0.3">
      <c r="A9" s="3">
        <v>5</v>
      </c>
      <c r="B9" s="10" t="s">
        <v>55</v>
      </c>
      <c r="C9" s="1" t="s">
        <v>56</v>
      </c>
      <c r="D9" s="12" t="s">
        <v>57</v>
      </c>
      <c r="E9" s="2">
        <v>60</v>
      </c>
      <c r="F9" s="9" t="s">
        <v>58</v>
      </c>
      <c r="G9" s="2">
        <v>60</v>
      </c>
      <c r="H9" s="3" t="s">
        <v>59</v>
      </c>
      <c r="I9" s="15">
        <v>-9.9666666666666668</v>
      </c>
      <c r="J9" s="13">
        <v>44044</v>
      </c>
      <c r="K9" s="13">
        <v>44347</v>
      </c>
      <c r="L9" s="13"/>
      <c r="M9" s="24" t="s">
        <v>64</v>
      </c>
    </row>
    <row r="10" spans="1:13" s="23" customFormat="1" ht="39.950000000000003" customHeight="1" x14ac:dyDescent="0.3">
      <c r="A10" s="3">
        <v>6</v>
      </c>
      <c r="B10" s="10" t="s">
        <v>17</v>
      </c>
      <c r="C10" s="1" t="s">
        <v>23</v>
      </c>
      <c r="D10" s="12" t="s">
        <v>51</v>
      </c>
      <c r="E10" s="2">
        <v>80</v>
      </c>
      <c r="F10" s="9" t="s">
        <v>39</v>
      </c>
      <c r="G10" s="2">
        <v>80</v>
      </c>
      <c r="H10" s="3" t="s">
        <v>46</v>
      </c>
      <c r="I10" s="15">
        <f t="shared" si="0"/>
        <v>-9.9666666666666668</v>
      </c>
      <c r="J10" s="13">
        <v>44044</v>
      </c>
      <c r="K10" s="13">
        <v>44347</v>
      </c>
      <c r="L10" s="13"/>
      <c r="M10" s="24" t="s">
        <v>53</v>
      </c>
    </row>
    <row r="11" spans="1:13" ht="39.950000000000003" customHeight="1" x14ac:dyDescent="0.3">
      <c r="A11" s="3">
        <v>7</v>
      </c>
      <c r="B11" s="10" t="s">
        <v>18</v>
      </c>
      <c r="C11" s="20" t="s">
        <v>24</v>
      </c>
      <c r="D11" s="12" t="s">
        <v>32</v>
      </c>
      <c r="E11" s="2">
        <v>40</v>
      </c>
      <c r="F11" s="9" t="s">
        <v>38</v>
      </c>
      <c r="G11" s="2">
        <v>40</v>
      </c>
      <c r="H11" s="22" t="s">
        <v>44</v>
      </c>
      <c r="I11" s="15">
        <f t="shared" si="0"/>
        <v>-4.9666666666666668</v>
      </c>
      <c r="J11" s="13">
        <v>44032</v>
      </c>
      <c r="K11" s="13">
        <v>44184</v>
      </c>
      <c r="L11" s="13"/>
      <c r="M11" s="24" t="s">
        <v>53</v>
      </c>
    </row>
    <row r="12" spans="1:13" ht="39.950000000000003" customHeight="1" x14ac:dyDescent="0.3">
      <c r="A12" s="3">
        <v>8</v>
      </c>
      <c r="B12" s="10" t="s">
        <v>19</v>
      </c>
      <c r="C12" s="20" t="s">
        <v>25</v>
      </c>
      <c r="D12" s="12" t="s">
        <v>33</v>
      </c>
      <c r="E12" s="2">
        <v>40</v>
      </c>
      <c r="F12" s="9" t="s">
        <v>37</v>
      </c>
      <c r="G12" s="2">
        <v>40</v>
      </c>
      <c r="H12" s="22" t="s">
        <v>47</v>
      </c>
      <c r="I12" s="15">
        <f t="shared" si="0"/>
        <v>-4.9666666666666668</v>
      </c>
      <c r="J12" s="13">
        <v>44032</v>
      </c>
      <c r="K12" s="13">
        <v>44184</v>
      </c>
      <c r="L12" s="13"/>
      <c r="M12" s="24" t="s">
        <v>53</v>
      </c>
    </row>
    <row r="13" spans="1:13" ht="39.950000000000003" customHeight="1" x14ac:dyDescent="0.3">
      <c r="A13" s="3">
        <v>9</v>
      </c>
      <c r="B13" s="10" t="s">
        <v>18</v>
      </c>
      <c r="C13" s="20" t="s">
        <v>26</v>
      </c>
      <c r="D13" s="12" t="s">
        <v>34</v>
      </c>
      <c r="E13" s="2">
        <v>40</v>
      </c>
      <c r="F13" s="9" t="s">
        <v>40</v>
      </c>
      <c r="G13" s="2">
        <v>40</v>
      </c>
      <c r="H13" s="22" t="s">
        <v>49</v>
      </c>
      <c r="I13" s="15">
        <f t="shared" si="0"/>
        <v>-4.9666666666666668</v>
      </c>
      <c r="J13" s="13">
        <v>44032</v>
      </c>
      <c r="K13" s="13">
        <v>44184</v>
      </c>
      <c r="L13" s="13"/>
      <c r="M13" s="24" t="s">
        <v>53</v>
      </c>
    </row>
    <row r="14" spans="1:13" ht="39.950000000000003" customHeight="1" x14ac:dyDescent="0.3">
      <c r="A14" s="3">
        <v>10</v>
      </c>
      <c r="B14" s="10" t="s">
        <v>18</v>
      </c>
      <c r="C14" s="20" t="s">
        <v>27</v>
      </c>
      <c r="D14" s="12" t="s">
        <v>35</v>
      </c>
      <c r="E14" s="2">
        <v>40</v>
      </c>
      <c r="F14" s="9" t="s">
        <v>11</v>
      </c>
      <c r="G14" s="2">
        <v>40</v>
      </c>
      <c r="H14" s="22" t="s">
        <v>48</v>
      </c>
      <c r="I14" s="15">
        <f t="shared" si="0"/>
        <v>-4.9666666666666668</v>
      </c>
      <c r="J14" s="13">
        <v>44032</v>
      </c>
      <c r="K14" s="13">
        <v>44184</v>
      </c>
      <c r="L14" s="13"/>
      <c r="M14" s="24" t="s">
        <v>53</v>
      </c>
    </row>
    <row r="15" spans="1:13" ht="39.950000000000003" customHeight="1" x14ac:dyDescent="0.3">
      <c r="A15" s="3">
        <v>11</v>
      </c>
      <c r="B15" s="10" t="s">
        <v>19</v>
      </c>
      <c r="C15" s="1" t="s">
        <v>28</v>
      </c>
      <c r="D15" s="12" t="s">
        <v>36</v>
      </c>
      <c r="E15" s="2">
        <v>321</v>
      </c>
      <c r="F15" s="9" t="s">
        <v>41</v>
      </c>
      <c r="G15" s="2">
        <v>921</v>
      </c>
      <c r="H15" s="1" t="s">
        <v>50</v>
      </c>
      <c r="I15" s="15">
        <f t="shared" si="0"/>
        <v>-10.966666666666667</v>
      </c>
      <c r="J15" s="13">
        <v>44044</v>
      </c>
      <c r="K15" s="13">
        <v>44377</v>
      </c>
      <c r="L15" s="13">
        <v>45077</v>
      </c>
      <c r="M15" s="24" t="s">
        <v>53</v>
      </c>
    </row>
  </sheetData>
  <dataConsolidate/>
  <mergeCells count="12">
    <mergeCell ref="M3:M4"/>
    <mergeCell ref="A1:M1"/>
    <mergeCell ref="L3:L4"/>
    <mergeCell ref="B3:B4"/>
    <mergeCell ref="H3:H4"/>
    <mergeCell ref="D3:D4"/>
    <mergeCell ref="I3:K3"/>
    <mergeCell ref="G3:G4"/>
    <mergeCell ref="A3:A4"/>
    <mergeCell ref="E3:E4"/>
    <mergeCell ref="F3:F4"/>
    <mergeCell ref="C3:C4"/>
  </mergeCells>
  <phoneticPr fontId="1" type="noConversion"/>
  <pageMargins left="0.25" right="0.25" top="0.75" bottom="0.75" header="0.3" footer="0.3"/>
  <pageSetup paperSize="8"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과제목록(2020)</vt:lpstr>
      <vt:lpstr>'과제목록(2020)'!Print_Area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cp:lastPrinted>2020-01-20T11:25:50Z</cp:lastPrinted>
  <dcterms:created xsi:type="dcterms:W3CDTF">2019-01-29T01:10:44Z</dcterms:created>
  <dcterms:modified xsi:type="dcterms:W3CDTF">2020-05-25T02:21:27Z</dcterms:modified>
</cp:coreProperties>
</file>